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9720" windowHeight="6030" tabRatio="599" activeTab="0"/>
  </bookViews>
  <sheets>
    <sheet name="Ламинат-1" sheetId="1" r:id="rId1"/>
  </sheets>
  <definedNames>
    <definedName name="_xlnm.Print_Area" localSheetId="0">'Ламинат-1'!$A$1:$J$74</definedName>
  </definedNames>
  <calcPr fullCalcOnLoad="1"/>
</workbook>
</file>

<file path=xl/comments1.xml><?xml version="1.0" encoding="utf-8"?>
<comments xmlns="http://schemas.openxmlformats.org/spreadsheetml/2006/main">
  <authors>
    <author>!</author>
  </authors>
  <commentList>
    <comment ref="K1" authorId="0">
      <text>
        <r>
          <rPr>
            <b/>
            <sz val="8"/>
            <rFont val="Tahoma"/>
            <family val="0"/>
          </rPr>
          <t>!:</t>
        </r>
        <r>
          <rPr>
            <sz val="8"/>
            <rFont val="Tahoma"/>
            <family val="0"/>
          </rPr>
          <t xml:space="preserve">
01,09</t>
        </r>
      </text>
    </comment>
  </commentList>
</comments>
</file>

<file path=xl/sharedStrings.xml><?xml version="1.0" encoding="utf-8"?>
<sst xmlns="http://schemas.openxmlformats.org/spreadsheetml/2006/main" count="169" uniqueCount="88">
  <si>
    <t>Прайс-лист</t>
  </si>
  <si>
    <t>За 1 штуку</t>
  </si>
  <si>
    <t>цветовая гамма</t>
  </si>
  <si>
    <t>За 1 кв. м.</t>
  </si>
  <si>
    <t>белая матовая</t>
  </si>
  <si>
    <t>3 х 1,5</t>
  </si>
  <si>
    <t>размеры</t>
  </si>
  <si>
    <t>Угол универсальный складной (цена за 1 пог.м.)</t>
  </si>
  <si>
    <t>универсальный</t>
  </si>
  <si>
    <t>15 х 15 х 2</t>
  </si>
  <si>
    <t>20 х 20 х 2</t>
  </si>
  <si>
    <t>25 х 25 х 2</t>
  </si>
  <si>
    <t>30 х 30 х 2</t>
  </si>
  <si>
    <t>35 х 35 х 2</t>
  </si>
  <si>
    <t>40 х 40 х 2</t>
  </si>
  <si>
    <t>45 х 45 х 2</t>
  </si>
  <si>
    <t>50 х 50 х 2</t>
  </si>
  <si>
    <t>"ЛАКИРОВАННАЯ"</t>
  </si>
  <si>
    <t>"БЕЛАЯ"</t>
  </si>
  <si>
    <t xml:space="preserve"> Пластиковые белые декоративные панели</t>
  </si>
  <si>
    <t xml:space="preserve"> сэндвич-панели ПВХ</t>
  </si>
  <si>
    <t>"ПЯТЁРКА" белая</t>
  </si>
  <si>
    <t>"ПЯТЁРКА ЛАКИРОВАННАЯ"</t>
  </si>
  <si>
    <t>Наименование              (марка)</t>
  </si>
  <si>
    <t>Длина   м.</t>
  </si>
  <si>
    <t>Ширина м.</t>
  </si>
  <si>
    <t xml:space="preserve">кол-во в упак.   шт. </t>
  </si>
  <si>
    <t>толщина мм.</t>
  </si>
  <si>
    <r>
      <t>Площадь  м</t>
    </r>
    <r>
      <rPr>
        <sz val="10"/>
        <rFont val="Arial"/>
        <family val="2"/>
      </rPr>
      <t>²</t>
    </r>
  </si>
  <si>
    <r>
      <t>вес   кг/м</t>
    </r>
    <r>
      <rPr>
        <sz val="10"/>
        <rFont val="Arial"/>
        <family val="2"/>
      </rPr>
      <t>²</t>
    </r>
  </si>
  <si>
    <t>0,250</t>
  </si>
  <si>
    <t>12</t>
  </si>
  <si>
    <t>5</t>
  </si>
  <si>
    <t>0,675</t>
  </si>
  <si>
    <t>1,481</t>
  </si>
  <si>
    <t>3</t>
  </si>
  <si>
    <t>0,750</t>
  </si>
  <si>
    <t>2,7</t>
  </si>
  <si>
    <t>10</t>
  </si>
  <si>
    <t>9</t>
  </si>
  <si>
    <t>1,813</t>
  </si>
  <si>
    <t>0,375</t>
  </si>
  <si>
    <t>8</t>
  </si>
  <si>
    <t>1,125</t>
  </si>
  <si>
    <t>1,868</t>
  </si>
  <si>
    <t>0,400</t>
  </si>
  <si>
    <t>1,200</t>
  </si>
  <si>
    <t>1,838</t>
  </si>
  <si>
    <t>0,500</t>
  </si>
  <si>
    <t>1,500</t>
  </si>
  <si>
    <t>2,201</t>
  </si>
  <si>
    <t>4</t>
  </si>
  <si>
    <t>белый</t>
  </si>
  <si>
    <t>ДЛЯ РАЗОВЫХ СДЕЛОК</t>
  </si>
  <si>
    <r>
      <t xml:space="preserve">тел./факс (351) </t>
    </r>
    <r>
      <rPr>
        <b/>
        <sz val="8"/>
        <rFont val="Arial Cyr"/>
        <family val="2"/>
      </rPr>
      <t>729-99-92 (многоканальный)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(351) </t>
    </r>
    <r>
      <rPr>
        <b/>
        <sz val="8"/>
        <rFont val="Arial Cyr"/>
        <family val="0"/>
      </rPr>
      <t>265-29-05</t>
    </r>
    <r>
      <rPr>
        <sz val="8"/>
        <rFont val="Arial Cyr"/>
        <family val="2"/>
      </rPr>
      <t xml:space="preserve">
454080, г.Челябинск,   </t>
    </r>
    <r>
      <rPr>
        <b/>
        <sz val="8"/>
        <rFont val="Arial Cyr"/>
        <family val="2"/>
      </rPr>
      <t>ул. С.Кривой , 33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Е-mail :  ttm@ ttm74.ru                                                                                                                                                                       </t>
    </r>
  </si>
  <si>
    <r>
      <t xml:space="preserve">сэндвич-панель  </t>
    </r>
    <r>
      <rPr>
        <i/>
        <sz val="10"/>
        <rFont val="Arial Cyr"/>
        <family val="0"/>
      </rPr>
      <t xml:space="preserve">   (экструзия)</t>
    </r>
  </si>
  <si>
    <t xml:space="preserve">КРОНАПЛАСТ </t>
  </si>
  <si>
    <t>МАТОВАЯ белая</t>
  </si>
  <si>
    <t>1,110</t>
  </si>
  <si>
    <t>1,000</t>
  </si>
  <si>
    <t>"ВОСЬМЕРКА ЛАКИРОВАННАЯ"</t>
  </si>
  <si>
    <t>0,75</t>
  </si>
  <si>
    <t>1,5 х 0,3</t>
  </si>
  <si>
    <t>1,5 х 0,5</t>
  </si>
  <si>
    <t>3,0 х 0,3</t>
  </si>
  <si>
    <t>3,0 х 0,375</t>
  </si>
  <si>
    <t>3,0 х 0,5</t>
  </si>
  <si>
    <t>Площадь (S)</t>
  </si>
  <si>
    <t>Толщина (мм)</t>
  </si>
  <si>
    <t>Размеры</t>
  </si>
  <si>
    <t>Количество в упаковке</t>
  </si>
  <si>
    <t>Цена за 1 шт.</t>
  </si>
  <si>
    <t>1,5 х 0,375</t>
  </si>
  <si>
    <t>ЛАКИРОВАННАЯ белая</t>
  </si>
  <si>
    <t>МАТОВАЯ "ДЕСЯТКА ПРЕМИУМ"</t>
  </si>
  <si>
    <t>1,050</t>
  </si>
  <si>
    <t>3,0 х 0,6</t>
  </si>
  <si>
    <t>1,5 х 0,6</t>
  </si>
  <si>
    <t>10,30</t>
  </si>
  <si>
    <t>12,30</t>
  </si>
  <si>
    <t>15,90</t>
  </si>
  <si>
    <t>16,40</t>
  </si>
  <si>
    <t>25,80</t>
  </si>
  <si>
    <t>30,60</t>
  </si>
  <si>
    <t>34,70</t>
  </si>
  <si>
    <t>38,10</t>
  </si>
  <si>
    <t>1,5 х 0,2</t>
  </si>
  <si>
    <t>3,0 х 0,2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</si>
</sst>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"/>
  </numFmts>
  <fonts count="29">
    <font>
      <sz val="10"/>
      <name val="Arial Cyr"/>
      <family val="0"/>
    </font>
    <font>
      <sz val="11"/>
      <name val="Arial Cyr"/>
      <family val="2"/>
    </font>
    <font>
      <b/>
      <i/>
      <sz val="1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i/>
      <sz val="10"/>
      <name val="Arial Cyr"/>
      <family val="0"/>
    </font>
    <font>
      <b/>
      <i/>
      <sz val="22"/>
      <name val="Arial Cyr"/>
      <family val="2"/>
    </font>
    <font>
      <b/>
      <i/>
      <sz val="10"/>
      <name val="Arial Cyr"/>
      <family val="0"/>
    </font>
    <font>
      <i/>
      <sz val="18"/>
      <name val="Arial Cyr"/>
      <family val="0"/>
    </font>
    <font>
      <i/>
      <sz val="8"/>
      <name val="Arial Cyr"/>
      <family val="0"/>
    </font>
    <font>
      <sz val="18"/>
      <name val="Arial Cyr"/>
      <family val="0"/>
    </font>
    <font>
      <b/>
      <i/>
      <sz val="9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i/>
      <sz val="12"/>
      <color indexed="8"/>
      <name val="Arial Black"/>
      <family val="0"/>
    </font>
    <font>
      <i/>
      <sz val="10"/>
      <color indexed="8"/>
      <name val="Arial Black"/>
      <family val="2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2"/>
      <color indexed="8"/>
      <name val="Arial Cyr"/>
      <family val="0"/>
    </font>
    <font>
      <b/>
      <sz val="8"/>
      <name val="Arial Cyr"/>
      <family val="2"/>
    </font>
    <font>
      <b/>
      <i/>
      <sz val="2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6" fillId="0" borderId="0" xfId="0" applyNumberFormat="1" applyFont="1" applyAlignment="1">
      <alignment horizontal="center"/>
    </xf>
    <xf numFmtId="2" fontId="26" fillId="0" borderId="0" xfId="15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2" fontId="22" fillId="2" borderId="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Alignment="1">
      <alignment horizontal="center"/>
    </xf>
    <xf numFmtId="2" fontId="22" fillId="2" borderId="0" xfId="0" applyNumberFormat="1" applyFont="1" applyFill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26" fillId="2" borderId="0" xfId="15" applyNumberFormat="1" applyFont="1" applyFill="1" applyBorder="1" applyAlignment="1">
      <alignment horizontal="center" vertical="center"/>
    </xf>
    <xf numFmtId="2" fontId="26" fillId="2" borderId="0" xfId="0" applyNumberFormat="1" applyFont="1" applyFill="1" applyAlignment="1">
      <alignment horizontal="center"/>
    </xf>
    <xf numFmtId="49" fontId="14" fillId="0" borderId="9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67" wrapText="1"/>
    </xf>
    <xf numFmtId="0" fontId="28" fillId="0" borderId="25" xfId="0" applyFont="1" applyBorder="1" applyAlignment="1">
      <alignment horizontal="center" vertical="center" textRotation="67" wrapText="1"/>
    </xf>
    <xf numFmtId="2" fontId="22" fillId="0" borderId="0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26" fillId="0" borderId="0" xfId="15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0</xdr:rowOff>
    </xdr:from>
    <xdr:to>
      <xdr:col>9</xdr:col>
      <xdr:colOff>885825</xdr:colOff>
      <xdr:row>2</xdr:row>
      <xdr:rowOff>152400</xdr:rowOff>
    </xdr:to>
    <xdr:grpSp>
      <xdr:nvGrpSpPr>
        <xdr:cNvPr id="1" name="Group 11"/>
        <xdr:cNvGrpSpPr>
          <a:grpSpLocks/>
        </xdr:cNvGrpSpPr>
      </xdr:nvGrpSpPr>
      <xdr:grpSpPr>
        <a:xfrm>
          <a:off x="6324600" y="0"/>
          <a:ext cx="2257425" cy="1152525"/>
          <a:chOff x="261" y="184"/>
          <a:chExt cx="2729" cy="1718"/>
        </a:xfrm>
        <a:solidFill>
          <a:srgbClr val="FFFFFF"/>
        </a:solidFill>
      </xdr:grpSpPr>
      <xdr:pic>
        <xdr:nvPicPr>
          <xdr:cNvPr id="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" y="184"/>
            <a:ext cx="2700" cy="17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SheetLayoutView="100" workbookViewId="0" topLeftCell="A26">
      <selection activeCell="K26" sqref="K1:M16384"/>
    </sheetView>
  </sheetViews>
  <sheetFormatPr defaultColWidth="9.00390625" defaultRowHeight="12.75"/>
  <cols>
    <col min="1" max="1" width="17.625" style="0" customWidth="1"/>
    <col min="2" max="2" width="18.125" style="0" customWidth="1"/>
    <col min="3" max="3" width="9.625" style="0" customWidth="1"/>
    <col min="4" max="4" width="9.00390625" style="0" customWidth="1"/>
    <col min="5" max="5" width="7.625" style="0" customWidth="1"/>
    <col min="7" max="7" width="10.125" style="0" customWidth="1"/>
    <col min="8" max="8" width="7.75390625" style="0" customWidth="1"/>
    <col min="9" max="9" width="12.125" style="0" customWidth="1"/>
    <col min="10" max="10" width="12.00390625" style="0" customWidth="1"/>
    <col min="11" max="11" width="11.75390625" style="0" hidden="1" customWidth="1"/>
    <col min="12" max="12" width="16.00390625" style="0" hidden="1" customWidth="1"/>
    <col min="13" max="13" width="0" style="0" hidden="1" customWidth="1"/>
  </cols>
  <sheetData>
    <row r="1" spans="1:10" s="3" customFormat="1" ht="55.5" customHeight="1">
      <c r="A1" s="87" t="s">
        <v>54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3.2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3.25" customHeight="1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4" customFormat="1" ht="31.5" customHeight="1" thickBot="1">
      <c r="A4" s="88" t="s">
        <v>19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s="4" customFormat="1" ht="6.75" customHeight="1" hidden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4" customFormat="1" ht="6" customHeight="1" hidden="1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2" ht="20.25" customHeight="1">
      <c r="A7" s="96" t="s">
        <v>23</v>
      </c>
      <c r="B7" s="98" t="s">
        <v>2</v>
      </c>
      <c r="C7" s="72" t="s">
        <v>6</v>
      </c>
      <c r="D7" s="72"/>
      <c r="E7" s="72"/>
      <c r="F7" s="72"/>
      <c r="G7" s="72"/>
      <c r="H7" s="72"/>
      <c r="I7" s="72" t="s">
        <v>3</v>
      </c>
      <c r="J7" s="74" t="s">
        <v>1</v>
      </c>
      <c r="K7" s="102"/>
      <c r="L7" s="16"/>
    </row>
    <row r="8" spans="1:12" ht="39" customHeight="1" thickBot="1">
      <c r="A8" s="97"/>
      <c r="B8" s="99"/>
      <c r="C8" s="39" t="s">
        <v>24</v>
      </c>
      <c r="D8" s="39" t="s">
        <v>25</v>
      </c>
      <c r="E8" s="39" t="s">
        <v>26</v>
      </c>
      <c r="F8" s="39" t="s">
        <v>27</v>
      </c>
      <c r="G8" s="39" t="s">
        <v>28</v>
      </c>
      <c r="H8" s="39" t="s">
        <v>29</v>
      </c>
      <c r="I8" s="73"/>
      <c r="J8" s="75"/>
      <c r="K8" s="102"/>
      <c r="L8" s="16"/>
    </row>
    <row r="9" spans="1:12" ht="18" customHeight="1">
      <c r="A9" s="100" t="s">
        <v>56</v>
      </c>
      <c r="B9" s="112" t="s">
        <v>21</v>
      </c>
      <c r="C9" s="51">
        <v>2.7</v>
      </c>
      <c r="D9" s="51" t="s">
        <v>30</v>
      </c>
      <c r="E9" s="51" t="s">
        <v>31</v>
      </c>
      <c r="F9" s="51" t="s">
        <v>32</v>
      </c>
      <c r="G9" s="51" t="s">
        <v>33</v>
      </c>
      <c r="H9" s="51" t="s">
        <v>34</v>
      </c>
      <c r="I9" s="52">
        <f aca="true" t="shared" si="0" ref="I9:J16">K9*1.15</f>
        <v>224.24999999999997</v>
      </c>
      <c r="J9" s="53">
        <f t="shared" si="0"/>
        <v>151.37449999999998</v>
      </c>
      <c r="K9" s="41">
        <v>195</v>
      </c>
      <c r="L9" s="42">
        <v>131.63</v>
      </c>
    </row>
    <row r="10" spans="1:12" ht="20.25" customHeight="1" thickBot="1">
      <c r="A10" s="100"/>
      <c r="B10" s="113"/>
      <c r="C10" s="35" t="s">
        <v>35</v>
      </c>
      <c r="D10" s="35" t="s">
        <v>30</v>
      </c>
      <c r="E10" s="35" t="s">
        <v>31</v>
      </c>
      <c r="F10" s="35" t="s">
        <v>32</v>
      </c>
      <c r="G10" s="35" t="s">
        <v>36</v>
      </c>
      <c r="H10" s="35" t="s">
        <v>34</v>
      </c>
      <c r="I10" s="36">
        <f t="shared" si="0"/>
        <v>224.24999999999997</v>
      </c>
      <c r="J10" s="37">
        <f t="shared" si="0"/>
        <v>168.1875</v>
      </c>
      <c r="K10" s="41">
        <v>195</v>
      </c>
      <c r="L10" s="42">
        <v>146.25</v>
      </c>
    </row>
    <row r="11" spans="1:12" ht="20.25" customHeight="1">
      <c r="A11" s="100"/>
      <c r="B11" s="114" t="s">
        <v>22</v>
      </c>
      <c r="C11" s="31" t="s">
        <v>37</v>
      </c>
      <c r="D11" s="31" t="s">
        <v>30</v>
      </c>
      <c r="E11" s="31" t="s">
        <v>31</v>
      </c>
      <c r="F11" s="31" t="s">
        <v>32</v>
      </c>
      <c r="G11" s="31" t="s">
        <v>33</v>
      </c>
      <c r="H11" s="31" t="s">
        <v>34</v>
      </c>
      <c r="I11" s="29">
        <f t="shared" si="0"/>
        <v>248.39999999999998</v>
      </c>
      <c r="J11" s="30">
        <f t="shared" si="0"/>
        <v>167.67</v>
      </c>
      <c r="K11" s="41">
        <v>216</v>
      </c>
      <c r="L11" s="42">
        <v>145.8</v>
      </c>
    </row>
    <row r="12" spans="1:12" ht="20.25" customHeight="1" thickBot="1">
      <c r="A12" s="100"/>
      <c r="B12" s="113"/>
      <c r="C12" s="35" t="s">
        <v>35</v>
      </c>
      <c r="D12" s="35" t="s">
        <v>30</v>
      </c>
      <c r="E12" s="35" t="s">
        <v>31</v>
      </c>
      <c r="F12" s="35" t="s">
        <v>32</v>
      </c>
      <c r="G12" s="35" t="s">
        <v>36</v>
      </c>
      <c r="H12" s="35" t="s">
        <v>34</v>
      </c>
      <c r="I12" s="36">
        <f t="shared" si="0"/>
        <v>248.39999999999998</v>
      </c>
      <c r="J12" s="37">
        <f t="shared" si="0"/>
        <v>186.29999999999998</v>
      </c>
      <c r="K12" s="41">
        <v>216</v>
      </c>
      <c r="L12" s="42">
        <v>162</v>
      </c>
    </row>
    <row r="13" spans="1:12" ht="20.25" customHeight="1">
      <c r="A13" s="100"/>
      <c r="B13" s="122" t="s">
        <v>57</v>
      </c>
      <c r="C13" s="31" t="s">
        <v>37</v>
      </c>
      <c r="D13" s="31" t="s">
        <v>30</v>
      </c>
      <c r="E13" s="31" t="s">
        <v>31</v>
      </c>
      <c r="F13" s="34">
        <v>8</v>
      </c>
      <c r="G13" s="31" t="s">
        <v>33</v>
      </c>
      <c r="H13" s="31" t="s">
        <v>59</v>
      </c>
      <c r="I13" s="29">
        <f t="shared" si="0"/>
        <v>233.45</v>
      </c>
      <c r="J13" s="30">
        <f t="shared" si="0"/>
        <v>157.5845</v>
      </c>
      <c r="K13" s="41">
        <v>203</v>
      </c>
      <c r="L13" s="43">
        <v>137.03</v>
      </c>
    </row>
    <row r="14" spans="1:12" ht="20.25" customHeight="1" thickBot="1">
      <c r="A14" s="100"/>
      <c r="B14" s="123"/>
      <c r="C14" s="35" t="s">
        <v>35</v>
      </c>
      <c r="D14" s="35" t="s">
        <v>30</v>
      </c>
      <c r="E14" s="35" t="s">
        <v>31</v>
      </c>
      <c r="F14" s="33">
        <v>8</v>
      </c>
      <c r="G14" s="35" t="s">
        <v>36</v>
      </c>
      <c r="H14" s="35" t="s">
        <v>58</v>
      </c>
      <c r="I14" s="36">
        <f t="shared" si="0"/>
        <v>233.45</v>
      </c>
      <c r="J14" s="37">
        <f t="shared" si="0"/>
        <v>175.08749999999998</v>
      </c>
      <c r="K14" s="41">
        <v>203</v>
      </c>
      <c r="L14" s="43">
        <v>152.25</v>
      </c>
    </row>
    <row r="15" spans="1:12" ht="20.25" customHeight="1">
      <c r="A15" s="100"/>
      <c r="B15" s="114" t="s">
        <v>74</v>
      </c>
      <c r="C15" s="38" t="s">
        <v>37</v>
      </c>
      <c r="D15" s="38" t="s">
        <v>30</v>
      </c>
      <c r="E15" s="38" t="s">
        <v>38</v>
      </c>
      <c r="F15" s="38" t="s">
        <v>38</v>
      </c>
      <c r="G15" s="38" t="s">
        <v>33</v>
      </c>
      <c r="H15" s="38" t="s">
        <v>40</v>
      </c>
      <c r="I15" s="29">
        <f t="shared" si="0"/>
        <v>278.29999999999995</v>
      </c>
      <c r="J15" s="30">
        <f t="shared" si="0"/>
        <v>187.8525</v>
      </c>
      <c r="K15" s="46">
        <v>242</v>
      </c>
      <c r="L15" s="47">
        <v>163.35</v>
      </c>
    </row>
    <row r="16" spans="1:12" ht="20.25" customHeight="1" thickBot="1">
      <c r="A16" s="100"/>
      <c r="B16" s="113"/>
      <c r="C16" s="32" t="s">
        <v>35</v>
      </c>
      <c r="D16" s="32" t="s">
        <v>30</v>
      </c>
      <c r="E16" s="32" t="s">
        <v>38</v>
      </c>
      <c r="F16" s="32" t="s">
        <v>38</v>
      </c>
      <c r="G16" s="32" t="s">
        <v>36</v>
      </c>
      <c r="H16" s="32" t="s">
        <v>40</v>
      </c>
      <c r="I16" s="36">
        <f t="shared" si="0"/>
        <v>278.29999999999995</v>
      </c>
      <c r="J16" s="37">
        <f t="shared" si="0"/>
        <v>208.725</v>
      </c>
      <c r="K16" s="46">
        <v>242</v>
      </c>
      <c r="L16" s="47">
        <v>181.5</v>
      </c>
    </row>
    <row r="17" spans="1:12" ht="20.25" customHeight="1">
      <c r="A17" s="100"/>
      <c r="B17" s="114" t="s">
        <v>60</v>
      </c>
      <c r="C17" s="34">
        <v>2.7</v>
      </c>
      <c r="D17" s="31" t="s">
        <v>30</v>
      </c>
      <c r="E17" s="31" t="s">
        <v>31</v>
      </c>
      <c r="F17" s="34">
        <v>8</v>
      </c>
      <c r="G17" s="31" t="s">
        <v>33</v>
      </c>
      <c r="H17" s="31">
        <v>1</v>
      </c>
      <c r="I17" s="29">
        <f aca="true" t="shared" si="1" ref="I17:J21">K17*1.15</f>
        <v>258.75</v>
      </c>
      <c r="J17" s="30">
        <f t="shared" si="1"/>
        <v>174.66199999999998</v>
      </c>
      <c r="K17" s="44">
        <v>225</v>
      </c>
      <c r="L17" s="45">
        <v>151.88</v>
      </c>
    </row>
    <row r="18" spans="1:12" ht="20.25" customHeight="1" thickBot="1">
      <c r="A18" s="100"/>
      <c r="B18" s="113"/>
      <c r="C18" s="33">
        <v>3</v>
      </c>
      <c r="D18" s="35" t="s">
        <v>30</v>
      </c>
      <c r="E18" s="35" t="s">
        <v>31</v>
      </c>
      <c r="F18" s="33">
        <v>8</v>
      </c>
      <c r="G18" s="35" t="s">
        <v>61</v>
      </c>
      <c r="H18" s="35">
        <v>1.11</v>
      </c>
      <c r="I18" s="36">
        <f t="shared" si="1"/>
        <v>258.75</v>
      </c>
      <c r="J18" s="37">
        <f t="shared" si="1"/>
        <v>194.06249999999997</v>
      </c>
      <c r="K18" s="44">
        <v>225</v>
      </c>
      <c r="L18" s="45">
        <v>168.75</v>
      </c>
    </row>
    <row r="19" spans="1:12" ht="20.25" customHeight="1" thickBot="1">
      <c r="A19" s="100"/>
      <c r="B19" s="119" t="s">
        <v>73</v>
      </c>
      <c r="C19" s="31" t="s">
        <v>37</v>
      </c>
      <c r="D19" s="31" t="s">
        <v>30</v>
      </c>
      <c r="E19" s="31" t="s">
        <v>38</v>
      </c>
      <c r="F19" s="34">
        <v>9</v>
      </c>
      <c r="G19" s="31" t="s">
        <v>33</v>
      </c>
      <c r="H19" s="31" t="s">
        <v>75</v>
      </c>
      <c r="I19" s="29">
        <f t="shared" si="1"/>
        <v>251.85</v>
      </c>
      <c r="J19" s="30">
        <f t="shared" si="1"/>
        <v>170.0045</v>
      </c>
      <c r="K19" s="41">
        <v>219</v>
      </c>
      <c r="L19" s="43">
        <v>147.83</v>
      </c>
    </row>
    <row r="20" spans="1:12" ht="20.25" customHeight="1">
      <c r="A20" s="100"/>
      <c r="B20" s="120"/>
      <c r="C20" s="38" t="s">
        <v>37</v>
      </c>
      <c r="D20" s="38" t="s">
        <v>30</v>
      </c>
      <c r="E20" s="38" t="s">
        <v>38</v>
      </c>
      <c r="F20" s="38" t="s">
        <v>38</v>
      </c>
      <c r="G20" s="38" t="s">
        <v>33</v>
      </c>
      <c r="H20" s="38" t="s">
        <v>40</v>
      </c>
      <c r="I20" s="29">
        <f t="shared" si="1"/>
        <v>303.59999999999997</v>
      </c>
      <c r="J20" s="30">
        <f t="shared" si="1"/>
        <v>204.92999999999998</v>
      </c>
      <c r="K20" s="24">
        <v>264</v>
      </c>
      <c r="L20" s="23">
        <v>178.2</v>
      </c>
    </row>
    <row r="21" spans="1:12" ht="20.25" customHeight="1" thickBot="1">
      <c r="A21" s="100"/>
      <c r="B21" s="121"/>
      <c r="C21" s="20" t="s">
        <v>35</v>
      </c>
      <c r="D21" s="20" t="s">
        <v>30</v>
      </c>
      <c r="E21" s="20" t="s">
        <v>38</v>
      </c>
      <c r="F21" s="20" t="s">
        <v>38</v>
      </c>
      <c r="G21" s="20" t="s">
        <v>36</v>
      </c>
      <c r="H21" s="20" t="s">
        <v>40</v>
      </c>
      <c r="I21" s="19">
        <f t="shared" si="1"/>
        <v>303.59999999999997</v>
      </c>
      <c r="J21" s="28">
        <f t="shared" si="1"/>
        <v>227.7</v>
      </c>
      <c r="K21" s="24">
        <v>264</v>
      </c>
      <c r="L21" s="23">
        <v>198</v>
      </c>
    </row>
    <row r="22" spans="1:12" ht="18" customHeight="1">
      <c r="A22" s="100"/>
      <c r="B22" s="114" t="s">
        <v>18</v>
      </c>
      <c r="C22" s="38" t="s">
        <v>35</v>
      </c>
      <c r="D22" s="38" t="s">
        <v>41</v>
      </c>
      <c r="E22" s="38" t="s">
        <v>32</v>
      </c>
      <c r="F22" s="38" t="s">
        <v>42</v>
      </c>
      <c r="G22" s="38" t="s">
        <v>43</v>
      </c>
      <c r="H22" s="38" t="s">
        <v>44</v>
      </c>
      <c r="I22" s="29">
        <f aca="true" t="shared" si="2" ref="I22:J27">K22*1.15</f>
        <v>272.54999999999995</v>
      </c>
      <c r="J22" s="30">
        <f t="shared" si="2"/>
        <v>306.62449999999995</v>
      </c>
      <c r="K22" s="24">
        <v>237</v>
      </c>
      <c r="L22" s="23">
        <v>266.63</v>
      </c>
    </row>
    <row r="23" spans="1:12" ht="19.5" customHeight="1">
      <c r="A23" s="100"/>
      <c r="B23" s="124"/>
      <c r="C23" s="20" t="s">
        <v>35</v>
      </c>
      <c r="D23" s="20" t="s">
        <v>45</v>
      </c>
      <c r="E23" s="20" t="s">
        <v>32</v>
      </c>
      <c r="F23" s="20" t="s">
        <v>39</v>
      </c>
      <c r="G23" s="20" t="s">
        <v>46</v>
      </c>
      <c r="H23" s="20" t="s">
        <v>47</v>
      </c>
      <c r="I23" s="19">
        <f t="shared" si="2"/>
        <v>272.54999999999995</v>
      </c>
      <c r="J23" s="28">
        <f t="shared" si="2"/>
        <v>327.05999999999995</v>
      </c>
      <c r="K23" s="24">
        <v>237</v>
      </c>
      <c r="L23" s="23">
        <v>284.4</v>
      </c>
    </row>
    <row r="24" spans="1:12" ht="19.5" customHeight="1" thickBot="1">
      <c r="A24" s="100"/>
      <c r="B24" s="113"/>
      <c r="C24" s="32" t="s">
        <v>35</v>
      </c>
      <c r="D24" s="32" t="s">
        <v>48</v>
      </c>
      <c r="E24" s="32" t="s">
        <v>51</v>
      </c>
      <c r="F24" s="32" t="s">
        <v>38</v>
      </c>
      <c r="G24" s="32" t="s">
        <v>49</v>
      </c>
      <c r="H24" s="32" t="s">
        <v>50</v>
      </c>
      <c r="I24" s="36">
        <f t="shared" si="2"/>
        <v>364.54999999999995</v>
      </c>
      <c r="J24" s="37">
        <f t="shared" si="2"/>
        <v>546.8249999999999</v>
      </c>
      <c r="K24" s="24">
        <v>317</v>
      </c>
      <c r="L24" s="23">
        <v>475.5</v>
      </c>
    </row>
    <row r="25" spans="1:12" ht="18.75" customHeight="1">
      <c r="A25" s="100"/>
      <c r="B25" s="119" t="s">
        <v>17</v>
      </c>
      <c r="C25" s="20" t="s">
        <v>35</v>
      </c>
      <c r="D25" s="20" t="s">
        <v>41</v>
      </c>
      <c r="E25" s="20" t="s">
        <v>32</v>
      </c>
      <c r="F25" s="20" t="s">
        <v>42</v>
      </c>
      <c r="G25" s="20" t="s">
        <v>43</v>
      </c>
      <c r="H25" s="20" t="s">
        <v>44</v>
      </c>
      <c r="I25" s="19">
        <f t="shared" si="2"/>
        <v>295.54999999999995</v>
      </c>
      <c r="J25" s="28">
        <f t="shared" si="2"/>
        <v>332.49949999999995</v>
      </c>
      <c r="K25" s="24">
        <v>257</v>
      </c>
      <c r="L25" s="23">
        <v>289.13</v>
      </c>
    </row>
    <row r="26" spans="1:12" ht="18" customHeight="1">
      <c r="A26" s="100"/>
      <c r="B26" s="120"/>
      <c r="C26" s="48" t="s">
        <v>35</v>
      </c>
      <c r="D26" s="48" t="s">
        <v>45</v>
      </c>
      <c r="E26" s="48" t="s">
        <v>32</v>
      </c>
      <c r="F26" s="48" t="s">
        <v>39</v>
      </c>
      <c r="G26" s="48" t="s">
        <v>46</v>
      </c>
      <c r="H26" s="48" t="s">
        <v>47</v>
      </c>
      <c r="I26" s="49">
        <f t="shared" si="2"/>
        <v>295.54999999999995</v>
      </c>
      <c r="J26" s="50">
        <f t="shared" si="2"/>
        <v>354.65999999999997</v>
      </c>
      <c r="K26" s="24">
        <v>257</v>
      </c>
      <c r="L26" s="23">
        <v>308.4</v>
      </c>
    </row>
    <row r="27" spans="1:12" ht="18" customHeight="1" thickBot="1">
      <c r="A27" s="101"/>
      <c r="B27" s="121"/>
      <c r="C27" s="32" t="s">
        <v>35</v>
      </c>
      <c r="D27" s="32" t="s">
        <v>48</v>
      </c>
      <c r="E27" s="32" t="s">
        <v>32</v>
      </c>
      <c r="F27" s="32" t="s">
        <v>42</v>
      </c>
      <c r="G27" s="32" t="s">
        <v>49</v>
      </c>
      <c r="H27" s="32"/>
      <c r="I27" s="36">
        <f t="shared" si="2"/>
        <v>396.74999999999994</v>
      </c>
      <c r="J27" s="37">
        <f t="shared" si="2"/>
        <v>595.125</v>
      </c>
      <c r="K27" s="24">
        <v>345</v>
      </c>
      <c r="L27" s="23">
        <v>517.5</v>
      </c>
    </row>
    <row r="28" spans="1:12" ht="33" customHeight="1" thickBot="1">
      <c r="A28" s="78" t="s">
        <v>20</v>
      </c>
      <c r="B28" s="78"/>
      <c r="C28" s="78"/>
      <c r="D28" s="78"/>
      <c r="E28" s="78"/>
      <c r="F28" s="78"/>
      <c r="G28" s="78"/>
      <c r="H28" s="78"/>
      <c r="I28" s="78"/>
      <c r="J28" s="78"/>
      <c r="K28" s="22"/>
      <c r="L28" s="16"/>
    </row>
    <row r="29" spans="1:12" ht="33" customHeight="1" thickBot="1">
      <c r="A29" s="66" t="s">
        <v>23</v>
      </c>
      <c r="B29" s="54" t="s">
        <v>2</v>
      </c>
      <c r="C29" s="54" t="s">
        <v>67</v>
      </c>
      <c r="D29" s="54" t="s">
        <v>68</v>
      </c>
      <c r="E29" s="79" t="s">
        <v>69</v>
      </c>
      <c r="F29" s="80"/>
      <c r="G29" s="79" t="s">
        <v>70</v>
      </c>
      <c r="H29" s="80"/>
      <c r="I29" s="79" t="s">
        <v>71</v>
      </c>
      <c r="J29" s="81"/>
      <c r="K29" s="22"/>
      <c r="L29" s="16"/>
    </row>
    <row r="30" spans="1:12" ht="17.25" customHeight="1">
      <c r="A30" s="115" t="s">
        <v>55</v>
      </c>
      <c r="B30" s="72" t="s">
        <v>4</v>
      </c>
      <c r="C30" s="68">
        <v>0.3</v>
      </c>
      <c r="D30" s="12">
        <v>10</v>
      </c>
      <c r="E30" s="72" t="s">
        <v>86</v>
      </c>
      <c r="F30" s="72"/>
      <c r="G30" s="72">
        <v>1</v>
      </c>
      <c r="H30" s="72"/>
      <c r="I30" s="76">
        <f aca="true" t="shared" si="3" ref="I30:I42">K30*1.15</f>
        <v>155.25</v>
      </c>
      <c r="J30" s="77"/>
      <c r="K30" s="40">
        <v>135</v>
      </c>
      <c r="L30" s="16"/>
    </row>
    <row r="31" spans="1:12" ht="17.25" customHeight="1">
      <c r="A31" s="116"/>
      <c r="B31" s="69"/>
      <c r="C31" s="67">
        <v>0.45</v>
      </c>
      <c r="D31" s="7">
        <v>10</v>
      </c>
      <c r="E31" s="69" t="s">
        <v>62</v>
      </c>
      <c r="F31" s="69"/>
      <c r="G31" s="69">
        <v>1</v>
      </c>
      <c r="H31" s="69"/>
      <c r="I31" s="70">
        <f>K31*1.15</f>
        <v>224.24999999999997</v>
      </c>
      <c r="J31" s="71"/>
      <c r="K31" s="40">
        <v>195</v>
      </c>
      <c r="L31" s="16"/>
    </row>
    <row r="32" spans="1:12" ht="17.25" customHeight="1">
      <c r="A32" s="116"/>
      <c r="B32" s="69"/>
      <c r="C32" s="67">
        <v>0.56</v>
      </c>
      <c r="D32" s="7">
        <v>10</v>
      </c>
      <c r="E32" s="69" t="s">
        <v>72</v>
      </c>
      <c r="F32" s="69"/>
      <c r="G32" s="69">
        <v>1</v>
      </c>
      <c r="H32" s="69"/>
      <c r="I32" s="70">
        <f>K32*1.15</f>
        <v>279.45</v>
      </c>
      <c r="J32" s="71"/>
      <c r="K32" s="40">
        <v>243</v>
      </c>
      <c r="L32" s="16"/>
    </row>
    <row r="33" spans="1:12" ht="16.5" customHeight="1">
      <c r="A33" s="117"/>
      <c r="B33" s="69"/>
      <c r="C33" s="67">
        <v>0.75</v>
      </c>
      <c r="D33" s="7">
        <v>10</v>
      </c>
      <c r="E33" s="69" t="s">
        <v>63</v>
      </c>
      <c r="F33" s="69"/>
      <c r="G33" s="69">
        <v>1</v>
      </c>
      <c r="H33" s="69"/>
      <c r="I33" s="70">
        <f t="shared" si="3"/>
        <v>373.74999999999994</v>
      </c>
      <c r="J33" s="71"/>
      <c r="K33" s="40">
        <v>325</v>
      </c>
      <c r="L33" s="16"/>
    </row>
    <row r="34" spans="1:12" ht="16.5" customHeight="1">
      <c r="A34" s="117"/>
      <c r="B34" s="69"/>
      <c r="C34" s="67">
        <v>0.9</v>
      </c>
      <c r="D34" s="7">
        <v>10</v>
      </c>
      <c r="E34" s="69" t="s">
        <v>77</v>
      </c>
      <c r="F34" s="69"/>
      <c r="G34" s="69">
        <v>1</v>
      </c>
      <c r="H34" s="69"/>
      <c r="I34" s="70">
        <f>K34*1.15</f>
        <v>448.49999999999994</v>
      </c>
      <c r="J34" s="71"/>
      <c r="K34" s="40">
        <v>390</v>
      </c>
      <c r="L34" s="16"/>
    </row>
    <row r="35" spans="1:12" ht="16.5" customHeight="1">
      <c r="A35" s="117"/>
      <c r="B35" s="69"/>
      <c r="C35" s="67">
        <v>0.6</v>
      </c>
      <c r="D35" s="7">
        <v>10</v>
      </c>
      <c r="E35" s="69" t="s">
        <v>87</v>
      </c>
      <c r="F35" s="69"/>
      <c r="G35" s="69">
        <v>1</v>
      </c>
      <c r="H35" s="69"/>
      <c r="I35" s="70">
        <f>K35*1.15</f>
        <v>299</v>
      </c>
      <c r="J35" s="71"/>
      <c r="K35" s="40">
        <v>260</v>
      </c>
      <c r="L35" s="16"/>
    </row>
    <row r="36" spans="1:12" ht="17.25" customHeight="1">
      <c r="A36" s="117"/>
      <c r="B36" s="69"/>
      <c r="C36" s="67">
        <v>0.9</v>
      </c>
      <c r="D36" s="7">
        <v>10</v>
      </c>
      <c r="E36" s="69" t="s">
        <v>64</v>
      </c>
      <c r="F36" s="69"/>
      <c r="G36" s="69">
        <v>1</v>
      </c>
      <c r="H36" s="69"/>
      <c r="I36" s="70">
        <f t="shared" si="3"/>
        <v>448.49999999999994</v>
      </c>
      <c r="J36" s="71"/>
      <c r="K36" s="40">
        <v>390</v>
      </c>
      <c r="L36" s="16"/>
    </row>
    <row r="37" spans="1:12" ht="16.5" customHeight="1">
      <c r="A37" s="117"/>
      <c r="B37" s="69"/>
      <c r="C37" s="67">
        <v>1.125</v>
      </c>
      <c r="D37" s="7">
        <v>10</v>
      </c>
      <c r="E37" s="69" t="s">
        <v>65</v>
      </c>
      <c r="F37" s="69"/>
      <c r="G37" s="69">
        <v>1</v>
      </c>
      <c r="H37" s="69"/>
      <c r="I37" s="70">
        <f t="shared" si="3"/>
        <v>558.9</v>
      </c>
      <c r="J37" s="71"/>
      <c r="K37" s="40">
        <v>486</v>
      </c>
      <c r="L37" s="16"/>
    </row>
    <row r="38" spans="1:12" ht="17.25" customHeight="1">
      <c r="A38" s="117"/>
      <c r="B38" s="69"/>
      <c r="C38" s="67">
        <v>1.5</v>
      </c>
      <c r="D38" s="7">
        <v>10</v>
      </c>
      <c r="E38" s="69" t="s">
        <v>66</v>
      </c>
      <c r="F38" s="69"/>
      <c r="G38" s="69">
        <v>1</v>
      </c>
      <c r="H38" s="69"/>
      <c r="I38" s="70">
        <f t="shared" si="3"/>
        <v>748.65</v>
      </c>
      <c r="J38" s="71"/>
      <c r="K38" s="40">
        <v>651</v>
      </c>
      <c r="L38" s="16"/>
    </row>
    <row r="39" spans="1:12" ht="17.25" customHeight="1">
      <c r="A39" s="117"/>
      <c r="B39" s="69"/>
      <c r="C39" s="67">
        <v>1.5</v>
      </c>
      <c r="D39" s="7">
        <v>10</v>
      </c>
      <c r="E39" s="69" t="s">
        <v>76</v>
      </c>
      <c r="F39" s="69"/>
      <c r="G39" s="69">
        <v>1</v>
      </c>
      <c r="H39" s="69"/>
      <c r="I39" s="70">
        <f>K39*1.15</f>
        <v>896.9999999999999</v>
      </c>
      <c r="J39" s="71"/>
      <c r="K39" s="40">
        <v>780</v>
      </c>
      <c r="L39" s="16"/>
    </row>
    <row r="40" spans="1:12" ht="23.25" customHeight="1">
      <c r="A40" s="117"/>
      <c r="B40" s="69"/>
      <c r="C40" s="67">
        <v>4.5</v>
      </c>
      <c r="D40" s="7">
        <v>10</v>
      </c>
      <c r="E40" s="69" t="s">
        <v>5</v>
      </c>
      <c r="F40" s="69"/>
      <c r="G40" s="69">
        <v>1</v>
      </c>
      <c r="H40" s="69"/>
      <c r="I40" s="70">
        <f t="shared" si="3"/>
        <v>1834.2499999999998</v>
      </c>
      <c r="J40" s="71"/>
      <c r="K40" s="24">
        <v>1595</v>
      </c>
      <c r="L40" s="23"/>
    </row>
    <row r="41" spans="1:12" ht="24" customHeight="1">
      <c r="A41" s="117"/>
      <c r="B41" s="69"/>
      <c r="C41" s="67">
        <v>4.5</v>
      </c>
      <c r="D41" s="7">
        <v>24</v>
      </c>
      <c r="E41" s="69" t="s">
        <v>5</v>
      </c>
      <c r="F41" s="69"/>
      <c r="G41" s="69">
        <v>1</v>
      </c>
      <c r="H41" s="69"/>
      <c r="I41" s="70">
        <f t="shared" si="3"/>
        <v>3271.7499999999995</v>
      </c>
      <c r="J41" s="71"/>
      <c r="K41" s="24">
        <v>2845</v>
      </c>
      <c r="L41" s="23"/>
    </row>
    <row r="42" spans="1:12" ht="7.5" customHeight="1">
      <c r="A42" s="117"/>
      <c r="B42" s="69"/>
      <c r="C42" s="63">
        <v>4.5</v>
      </c>
      <c r="D42" s="69">
        <v>32</v>
      </c>
      <c r="E42" s="69" t="s">
        <v>5</v>
      </c>
      <c r="F42" s="69"/>
      <c r="G42" s="69">
        <v>1</v>
      </c>
      <c r="H42" s="69"/>
      <c r="I42" s="70">
        <f t="shared" si="3"/>
        <v>3771.9999999999995</v>
      </c>
      <c r="J42" s="71"/>
      <c r="K42" s="105">
        <v>3280</v>
      </c>
      <c r="L42" s="23"/>
    </row>
    <row r="43" spans="1:12" ht="21" customHeight="1" thickBot="1">
      <c r="A43" s="118"/>
      <c r="B43" s="73"/>
      <c r="C43" s="64"/>
      <c r="D43" s="73"/>
      <c r="E43" s="73"/>
      <c r="F43" s="73"/>
      <c r="G43" s="73"/>
      <c r="H43" s="73"/>
      <c r="I43" s="103"/>
      <c r="J43" s="104"/>
      <c r="K43" s="105"/>
      <c r="L43" s="23"/>
    </row>
    <row r="44" spans="1:12" ht="12" customHeight="1">
      <c r="A44" s="21"/>
      <c r="B44" s="21"/>
      <c r="C44" s="21"/>
      <c r="D44" s="21"/>
      <c r="E44" s="21"/>
      <c r="F44" s="21"/>
      <c r="G44" s="21"/>
      <c r="H44" s="21"/>
      <c r="I44" s="14"/>
      <c r="J44" s="14"/>
      <c r="K44" s="25"/>
      <c r="L44" s="23"/>
    </row>
    <row r="45" spans="1:12" ht="7.5" customHeight="1">
      <c r="A45" s="15"/>
      <c r="B45" s="15"/>
      <c r="C45" s="15"/>
      <c r="D45" s="15"/>
      <c r="E45" s="15"/>
      <c r="F45" s="15"/>
      <c r="G45" s="15"/>
      <c r="H45" s="15"/>
      <c r="I45" s="14"/>
      <c r="J45" s="14"/>
      <c r="K45" s="25"/>
      <c r="L45" s="23"/>
    </row>
    <row r="46" spans="1:12" ht="11.25" customHeight="1" hidden="1">
      <c r="A46" s="15"/>
      <c r="B46" s="15"/>
      <c r="C46" s="15"/>
      <c r="D46" s="15"/>
      <c r="E46" s="15"/>
      <c r="F46" s="15"/>
      <c r="G46" s="15"/>
      <c r="H46" s="15"/>
      <c r="I46" s="14"/>
      <c r="J46" s="14"/>
      <c r="K46" s="25"/>
      <c r="L46" s="23"/>
    </row>
    <row r="47" spans="1:12" ht="23.25" customHeight="1" thickBot="1">
      <c r="A47" s="78" t="s">
        <v>7</v>
      </c>
      <c r="B47" s="78"/>
      <c r="C47" s="78"/>
      <c r="D47" s="78"/>
      <c r="E47" s="78"/>
      <c r="F47" s="78"/>
      <c r="G47" s="78"/>
      <c r="H47" s="78"/>
      <c r="I47" s="78"/>
      <c r="J47" s="78"/>
      <c r="K47" s="25"/>
      <c r="L47" s="23"/>
    </row>
    <row r="48" spans="1:12" ht="17.25" customHeight="1">
      <c r="A48" s="96" t="s">
        <v>8</v>
      </c>
      <c r="B48" s="72" t="s">
        <v>52</v>
      </c>
      <c r="C48" s="61" t="s">
        <v>9</v>
      </c>
      <c r="D48" s="61"/>
      <c r="E48" s="61"/>
      <c r="F48" s="62">
        <v>50</v>
      </c>
      <c r="G48" s="62"/>
      <c r="H48" s="62"/>
      <c r="I48" s="82">
        <f>K48*1.15</f>
        <v>11.845</v>
      </c>
      <c r="J48" s="83"/>
      <c r="K48" s="106" t="s">
        <v>78</v>
      </c>
      <c r="L48" s="107"/>
    </row>
    <row r="49" spans="1:12" ht="15.75" customHeight="1">
      <c r="A49" s="110"/>
      <c r="B49" s="69"/>
      <c r="C49" s="56" t="s">
        <v>10</v>
      </c>
      <c r="D49" s="56"/>
      <c r="E49" s="56"/>
      <c r="F49" s="60">
        <v>50</v>
      </c>
      <c r="G49" s="60"/>
      <c r="H49" s="60"/>
      <c r="I49" s="58">
        <f>K49*1.15</f>
        <v>14.145</v>
      </c>
      <c r="J49" s="59"/>
      <c r="K49" s="84" t="s">
        <v>79</v>
      </c>
      <c r="L49" s="85"/>
    </row>
    <row r="50" spans="1:12" ht="16.5" customHeight="1">
      <c r="A50" s="110"/>
      <c r="B50" s="69"/>
      <c r="C50" s="56" t="s">
        <v>11</v>
      </c>
      <c r="D50" s="56"/>
      <c r="E50" s="56"/>
      <c r="F50" s="60">
        <v>50</v>
      </c>
      <c r="G50" s="60"/>
      <c r="H50" s="60"/>
      <c r="I50" s="58">
        <f aca="true" t="shared" si="4" ref="I50:I55">K50*1.15</f>
        <v>18.285</v>
      </c>
      <c r="J50" s="59"/>
      <c r="K50" s="84" t="s">
        <v>80</v>
      </c>
      <c r="L50" s="85"/>
    </row>
    <row r="51" spans="1:12" ht="17.25" customHeight="1">
      <c r="A51" s="110"/>
      <c r="B51" s="69"/>
      <c r="C51" s="56" t="s">
        <v>12</v>
      </c>
      <c r="D51" s="56"/>
      <c r="E51" s="56"/>
      <c r="F51" s="60">
        <v>50</v>
      </c>
      <c r="G51" s="60"/>
      <c r="H51" s="60"/>
      <c r="I51" s="58">
        <f t="shared" si="4"/>
        <v>18.859999999999996</v>
      </c>
      <c r="J51" s="59"/>
      <c r="K51" s="84" t="s">
        <v>81</v>
      </c>
      <c r="L51" s="85"/>
    </row>
    <row r="52" spans="1:12" ht="15.75" customHeight="1">
      <c r="A52" s="110"/>
      <c r="B52" s="69"/>
      <c r="C52" s="56" t="s">
        <v>13</v>
      </c>
      <c r="D52" s="56"/>
      <c r="E52" s="56"/>
      <c r="F52" s="60">
        <v>50</v>
      </c>
      <c r="G52" s="60"/>
      <c r="H52" s="60"/>
      <c r="I52" s="58">
        <f t="shared" si="4"/>
        <v>29.669999999999998</v>
      </c>
      <c r="J52" s="59"/>
      <c r="K52" s="84" t="s">
        <v>82</v>
      </c>
      <c r="L52" s="85"/>
    </row>
    <row r="53" spans="1:12" ht="15.75" customHeight="1">
      <c r="A53" s="110"/>
      <c r="B53" s="69"/>
      <c r="C53" s="56" t="s">
        <v>14</v>
      </c>
      <c r="D53" s="56"/>
      <c r="E53" s="56"/>
      <c r="F53" s="60">
        <v>50</v>
      </c>
      <c r="G53" s="60"/>
      <c r="H53" s="60"/>
      <c r="I53" s="58">
        <f t="shared" si="4"/>
        <v>35.19</v>
      </c>
      <c r="J53" s="59"/>
      <c r="K53" s="84" t="s">
        <v>83</v>
      </c>
      <c r="L53" s="85"/>
    </row>
    <row r="54" spans="1:12" ht="17.25" customHeight="1">
      <c r="A54" s="110"/>
      <c r="B54" s="69"/>
      <c r="C54" s="56" t="s">
        <v>15</v>
      </c>
      <c r="D54" s="56"/>
      <c r="E54" s="56"/>
      <c r="F54" s="60">
        <v>50</v>
      </c>
      <c r="G54" s="60"/>
      <c r="H54" s="60"/>
      <c r="I54" s="58">
        <f t="shared" si="4"/>
        <v>39.905</v>
      </c>
      <c r="J54" s="59"/>
      <c r="K54" s="84" t="s">
        <v>84</v>
      </c>
      <c r="L54" s="85"/>
    </row>
    <row r="55" spans="1:12" ht="18.75" customHeight="1" thickBot="1">
      <c r="A55" s="111"/>
      <c r="B55" s="73"/>
      <c r="C55" s="109" t="s">
        <v>16</v>
      </c>
      <c r="D55" s="109"/>
      <c r="E55" s="109"/>
      <c r="F55" s="108">
        <v>50</v>
      </c>
      <c r="G55" s="108"/>
      <c r="H55" s="108"/>
      <c r="I55" s="57">
        <f t="shared" si="4"/>
        <v>43.815</v>
      </c>
      <c r="J55" s="86"/>
      <c r="K55" s="65" t="s">
        <v>85</v>
      </c>
      <c r="L55" s="55"/>
    </row>
    <row r="56" spans="1:10" ht="16.5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6.5" customHeight="1">
      <c r="A59" s="17"/>
      <c r="B59" s="17"/>
      <c r="C59" s="17"/>
      <c r="D59" s="17"/>
      <c r="E59" s="17"/>
      <c r="F59" s="17"/>
      <c r="G59" s="17"/>
      <c r="H59" s="17"/>
      <c r="I59" s="17"/>
      <c r="J59" s="11"/>
    </row>
    <row r="60" spans="1:1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1"/>
    </row>
    <row r="61" spans="1:10" ht="17.25" customHeight="1">
      <c r="A61" s="13"/>
      <c r="B61" s="13"/>
      <c r="C61" s="13"/>
      <c r="D61" s="13"/>
      <c r="E61" s="13"/>
      <c r="F61" s="13"/>
      <c r="G61" s="13"/>
      <c r="H61" s="13"/>
      <c r="I61" s="13"/>
      <c r="J61" s="11"/>
    </row>
    <row r="62" spans="1:10" ht="17.25" customHeight="1">
      <c r="A62" s="13"/>
      <c r="B62" s="13"/>
      <c r="C62" s="13"/>
      <c r="D62" s="13"/>
      <c r="E62" s="13"/>
      <c r="F62" s="13"/>
      <c r="G62" s="13"/>
      <c r="H62" s="13"/>
      <c r="I62" s="13"/>
      <c r="J62" s="11"/>
    </row>
    <row r="63" spans="1:10" ht="17.25" customHeight="1">
      <c r="A63" s="13"/>
      <c r="B63" s="13"/>
      <c r="C63" s="13"/>
      <c r="D63" s="13"/>
      <c r="E63" s="13"/>
      <c r="F63" s="13"/>
      <c r="G63" s="13"/>
      <c r="H63" s="13"/>
      <c r="I63" s="13"/>
      <c r="J63" s="11"/>
    </row>
    <row r="64" spans="1:10" ht="17.25" customHeight="1">
      <c r="A64" s="13"/>
      <c r="B64" s="13"/>
      <c r="C64" s="13"/>
      <c r="D64" s="13"/>
      <c r="E64" s="13"/>
      <c r="F64" s="13"/>
      <c r="G64" s="13"/>
      <c r="H64" s="13"/>
      <c r="I64" s="13"/>
      <c r="J64" s="11"/>
    </row>
    <row r="65" spans="1:10" ht="17.25" customHeight="1">
      <c r="A65" s="13"/>
      <c r="B65" s="13"/>
      <c r="C65" s="13"/>
      <c r="D65" s="13"/>
      <c r="E65" s="13"/>
      <c r="F65" s="13"/>
      <c r="G65" s="13"/>
      <c r="H65" s="13"/>
      <c r="I65" s="13"/>
      <c r="J65" s="11"/>
    </row>
    <row r="66" spans="1:10" ht="17.25" customHeight="1">
      <c r="A66" s="13"/>
      <c r="B66" s="13"/>
      <c r="C66" s="13"/>
      <c r="D66" s="13"/>
      <c r="E66" s="13"/>
      <c r="F66" s="13"/>
      <c r="G66" s="13"/>
      <c r="H66" s="13"/>
      <c r="I66" s="13"/>
      <c r="J66" s="11"/>
    </row>
    <row r="67" spans="1:10" ht="17.25" customHeight="1">
      <c r="A67" s="13"/>
      <c r="B67" s="13"/>
      <c r="C67" s="13"/>
      <c r="D67" s="13"/>
      <c r="E67" s="13"/>
      <c r="F67" s="13"/>
      <c r="G67" s="13"/>
      <c r="H67" s="13"/>
      <c r="I67" s="13"/>
      <c r="J67" s="11"/>
    </row>
    <row r="68" spans="1:10" ht="17.25" customHeight="1">
      <c r="A68" s="13"/>
      <c r="B68" s="13"/>
      <c r="C68" s="13"/>
      <c r="D68" s="13"/>
      <c r="E68" s="13"/>
      <c r="F68" s="13"/>
      <c r="G68" s="13"/>
      <c r="H68" s="13"/>
      <c r="I68" s="13"/>
      <c r="J68" s="11"/>
    </row>
    <row r="69" spans="1:10" ht="17.25" customHeight="1">
      <c r="A69" s="13"/>
      <c r="B69" s="13"/>
      <c r="C69" s="13"/>
      <c r="D69" s="13"/>
      <c r="E69" s="13"/>
      <c r="F69" s="13"/>
      <c r="G69" s="13"/>
      <c r="H69" s="13"/>
      <c r="I69" s="13"/>
      <c r="J69" s="11"/>
    </row>
    <row r="70" spans="1:10" ht="17.25" customHeight="1">
      <c r="A70" s="13"/>
      <c r="B70" s="13"/>
      <c r="C70" s="13"/>
      <c r="D70" s="13"/>
      <c r="E70" s="13"/>
      <c r="F70" s="13"/>
      <c r="G70" s="13"/>
      <c r="H70" s="13"/>
      <c r="I70" s="13"/>
      <c r="J70" s="11"/>
    </row>
    <row r="71" spans="1:10" ht="19.5" customHeight="1">
      <c r="A71" s="94"/>
      <c r="B71" s="94"/>
      <c r="C71" s="94"/>
      <c r="D71" s="94"/>
      <c r="E71" s="94"/>
      <c r="F71" s="94"/>
      <c r="G71" s="94"/>
      <c r="H71" s="94"/>
      <c r="I71" s="94"/>
      <c r="J71" s="10"/>
    </row>
    <row r="72" spans="1:10" ht="16.5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10" s="5" customFormat="1" ht="16.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</row>
    <row r="74" spans="1:10" ht="15" customHeight="1">
      <c r="A74" s="91"/>
      <c r="B74" s="92"/>
      <c r="C74" s="92"/>
      <c r="D74" s="92"/>
      <c r="E74" s="92"/>
      <c r="F74" s="92"/>
      <c r="G74" s="92"/>
      <c r="H74" s="92"/>
      <c r="I74" s="92"/>
      <c r="J74" s="92"/>
    </row>
    <row r="75" spans="1:10" ht="14.25">
      <c r="A75" s="8"/>
      <c r="B75" s="8"/>
      <c r="C75" s="8"/>
      <c r="D75" s="8"/>
      <c r="E75" s="8"/>
      <c r="F75" s="8"/>
      <c r="G75" s="8"/>
      <c r="H75" s="8"/>
      <c r="I75" s="8"/>
      <c r="J75" s="9"/>
    </row>
    <row r="76" spans="1:10" ht="14.25">
      <c r="A76" s="8"/>
      <c r="B76" s="8"/>
      <c r="C76" s="8"/>
      <c r="D76" s="8"/>
      <c r="E76" s="8"/>
      <c r="F76" s="8"/>
      <c r="G76" s="8"/>
      <c r="H76" s="8"/>
      <c r="I76" s="8"/>
      <c r="J76" s="9"/>
    </row>
    <row r="77" spans="1:10" ht="14.25">
      <c r="A77" s="8"/>
      <c r="B77" s="8"/>
      <c r="C77" s="8"/>
      <c r="D77" s="8"/>
      <c r="E77" s="8"/>
      <c r="F77" s="8"/>
      <c r="G77" s="8"/>
      <c r="H77" s="8"/>
      <c r="I77" s="8"/>
      <c r="J77" s="9"/>
    </row>
    <row r="78" spans="1:9" ht="14.25">
      <c r="A78" s="2"/>
      <c r="B78" s="2"/>
      <c r="C78" s="2"/>
      <c r="D78" s="2"/>
      <c r="E78" s="2"/>
      <c r="F78" s="2"/>
      <c r="G78" s="2"/>
      <c r="H78" s="2"/>
      <c r="I78" s="2"/>
    </row>
    <row r="79" spans="1:9" ht="14.25">
      <c r="A79" s="2"/>
      <c r="B79" s="2"/>
      <c r="C79" s="2"/>
      <c r="D79" s="2"/>
      <c r="E79" s="2"/>
      <c r="F79" s="2"/>
      <c r="G79" s="2"/>
      <c r="H79" s="2"/>
      <c r="I79" s="2"/>
    </row>
    <row r="80" spans="1:9" ht="14.25">
      <c r="A80" s="2"/>
      <c r="B80" s="2"/>
      <c r="C80" s="2"/>
      <c r="D80" s="2"/>
      <c r="E80" s="2"/>
      <c r="F80" s="2"/>
      <c r="G80" s="2"/>
      <c r="H80" s="2"/>
      <c r="I80" s="2"/>
    </row>
    <row r="81" spans="1:9" ht="14.25">
      <c r="A81" s="2"/>
      <c r="B81" s="2"/>
      <c r="C81" s="2"/>
      <c r="D81" s="2"/>
      <c r="E81" s="2"/>
      <c r="F81" s="2"/>
      <c r="G81" s="2"/>
      <c r="H81" s="2"/>
      <c r="I81" s="2"/>
    </row>
    <row r="82" spans="1:9" ht="14.25">
      <c r="A82" s="2"/>
      <c r="B82" s="2"/>
      <c r="C82" s="2"/>
      <c r="D82" s="2"/>
      <c r="E82" s="2"/>
      <c r="F82" s="2"/>
      <c r="G82" s="2"/>
      <c r="H82" s="2"/>
      <c r="I82" s="2"/>
    </row>
    <row r="83" ht="18.75" customHeight="1"/>
    <row r="86" ht="15" customHeight="1"/>
    <row r="87" spans="1:9" ht="14.25">
      <c r="A87" s="2"/>
      <c r="B87" s="2"/>
      <c r="C87" s="2"/>
      <c r="D87" s="2"/>
      <c r="E87" s="2"/>
      <c r="F87" s="2"/>
      <c r="G87" s="2"/>
      <c r="H87" s="2"/>
      <c r="I87" s="2"/>
    </row>
    <row r="88" spans="1:9" ht="14.25">
      <c r="A88" s="2"/>
      <c r="B88" s="2"/>
      <c r="C88" s="2"/>
      <c r="D88" s="2"/>
      <c r="E88" s="2"/>
      <c r="F88" s="2"/>
      <c r="G88" s="2"/>
      <c r="H88" s="2"/>
      <c r="I88" s="2"/>
    </row>
    <row r="89" spans="1:9" ht="14.25">
      <c r="A89" s="2"/>
      <c r="B89" s="2"/>
      <c r="C89" s="2"/>
      <c r="D89" s="2"/>
      <c r="E89" s="2"/>
      <c r="F89" s="2"/>
      <c r="G89" s="2"/>
      <c r="H89" s="2"/>
      <c r="I89" s="2"/>
    </row>
    <row r="90" spans="1:9" ht="14.25">
      <c r="A90" s="2"/>
      <c r="B90" s="2"/>
      <c r="C90" s="2"/>
      <c r="D90" s="2"/>
      <c r="E90" s="2"/>
      <c r="F90" s="2"/>
      <c r="G90" s="2"/>
      <c r="H90" s="2"/>
      <c r="I90" s="2"/>
    </row>
    <row r="91" spans="1:9" ht="14.25">
      <c r="A91" s="2"/>
      <c r="B91" s="2"/>
      <c r="C91" s="2"/>
      <c r="D91" s="2"/>
      <c r="E91" s="2"/>
      <c r="F91" s="2"/>
      <c r="G91" s="2"/>
      <c r="H91" s="2"/>
      <c r="I91" s="2"/>
    </row>
    <row r="92" spans="1:9" ht="14.25">
      <c r="A92" s="2"/>
      <c r="B92" s="2"/>
      <c r="C92" s="2"/>
      <c r="D92" s="2"/>
      <c r="E92" s="2"/>
      <c r="F92" s="2"/>
      <c r="G92" s="2"/>
      <c r="H92" s="2"/>
      <c r="I92" s="2"/>
    </row>
    <row r="93" spans="1:9" ht="14.25">
      <c r="A93" s="2"/>
      <c r="B93" s="2"/>
      <c r="C93" s="2"/>
      <c r="D93" s="2"/>
      <c r="E93" s="2"/>
      <c r="F93" s="2"/>
      <c r="G93" s="2"/>
      <c r="H93" s="2"/>
      <c r="I93" s="2"/>
    </row>
    <row r="94" spans="1:9" ht="14.25">
      <c r="A94" s="2"/>
      <c r="B94" s="2"/>
      <c r="C94" s="2"/>
      <c r="D94" s="2"/>
      <c r="E94" s="2"/>
      <c r="F94" s="2"/>
      <c r="G94" s="2"/>
      <c r="H94" s="2"/>
      <c r="I94" s="2"/>
    </row>
    <row r="95" spans="1:9" ht="14.25">
      <c r="A95" s="2"/>
      <c r="B95" s="2"/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2"/>
      <c r="G96" s="2"/>
      <c r="H96" s="2"/>
      <c r="I96" s="2"/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4.25">
      <c r="A99" s="2"/>
      <c r="B99" s="2"/>
      <c r="C99" s="2"/>
      <c r="D99" s="2"/>
      <c r="E99" s="2"/>
      <c r="F99" s="2"/>
      <c r="G99" s="2"/>
      <c r="H99" s="2"/>
      <c r="I99" s="2"/>
    </row>
    <row r="100" spans="1:9" ht="14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4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4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4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4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4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4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4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4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4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4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4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4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4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4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4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4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4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4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4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4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4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4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4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4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4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4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4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4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4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4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4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4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>
      <c r="A166" s="1"/>
      <c r="B166" s="1"/>
      <c r="C166" s="1"/>
      <c r="D166" s="1"/>
      <c r="E166" s="1"/>
      <c r="F166" s="1"/>
      <c r="G166" s="1"/>
      <c r="H166" s="1"/>
      <c r="I166" s="1"/>
    </row>
  </sheetData>
  <sheetProtection password="E880" sheet="1" objects="1" scenarios="1"/>
  <mergeCells count="106">
    <mergeCell ref="A48:A55"/>
    <mergeCell ref="B9:B10"/>
    <mergeCell ref="B11:B12"/>
    <mergeCell ref="A30:A43"/>
    <mergeCell ref="B17:B18"/>
    <mergeCell ref="B15:B16"/>
    <mergeCell ref="B19:B21"/>
    <mergeCell ref="B13:B14"/>
    <mergeCell ref="B25:B27"/>
    <mergeCell ref="B22:B24"/>
    <mergeCell ref="E38:F38"/>
    <mergeCell ref="B48:B55"/>
    <mergeCell ref="C54:E54"/>
    <mergeCell ref="F52:H52"/>
    <mergeCell ref="F55:H55"/>
    <mergeCell ref="F54:H54"/>
    <mergeCell ref="C55:E55"/>
    <mergeCell ref="C53:E53"/>
    <mergeCell ref="C52:E52"/>
    <mergeCell ref="B30:B43"/>
    <mergeCell ref="K7:K8"/>
    <mergeCell ref="K52:L52"/>
    <mergeCell ref="I41:J41"/>
    <mergeCell ref="I40:J40"/>
    <mergeCell ref="I51:J51"/>
    <mergeCell ref="K51:L51"/>
    <mergeCell ref="I42:J43"/>
    <mergeCell ref="K42:K43"/>
    <mergeCell ref="K48:L48"/>
    <mergeCell ref="I34:J34"/>
    <mergeCell ref="C7:H7"/>
    <mergeCell ref="A7:A8"/>
    <mergeCell ref="B7:B8"/>
    <mergeCell ref="G37:H37"/>
    <mergeCell ref="E36:F36"/>
    <mergeCell ref="E37:F37"/>
    <mergeCell ref="A9:A27"/>
    <mergeCell ref="E34:F34"/>
    <mergeCell ref="G34:H34"/>
    <mergeCell ref="G33:H33"/>
    <mergeCell ref="A74:J74"/>
    <mergeCell ref="A73:J73"/>
    <mergeCell ref="A71:I71"/>
    <mergeCell ref="A72:J72"/>
    <mergeCell ref="I55:J55"/>
    <mergeCell ref="F50:H50"/>
    <mergeCell ref="E42:F43"/>
    <mergeCell ref="A1:J1"/>
    <mergeCell ref="A4:J4"/>
    <mergeCell ref="A2:J2"/>
    <mergeCell ref="A3:J3"/>
    <mergeCell ref="C50:E50"/>
    <mergeCell ref="G38:H38"/>
    <mergeCell ref="G42:H43"/>
    <mergeCell ref="K55:L55"/>
    <mergeCell ref="A47:J47"/>
    <mergeCell ref="I53:J53"/>
    <mergeCell ref="I54:J54"/>
    <mergeCell ref="I49:J49"/>
    <mergeCell ref="I52:J52"/>
    <mergeCell ref="K49:L49"/>
    <mergeCell ref="C51:E51"/>
    <mergeCell ref="F49:H49"/>
    <mergeCell ref="C49:E49"/>
    <mergeCell ref="K54:L54"/>
    <mergeCell ref="F51:H51"/>
    <mergeCell ref="F53:H53"/>
    <mergeCell ref="E41:F41"/>
    <mergeCell ref="K50:L50"/>
    <mergeCell ref="C48:E48"/>
    <mergeCell ref="F48:H48"/>
    <mergeCell ref="G41:H41"/>
    <mergeCell ref="C42:C43"/>
    <mergeCell ref="D42:D43"/>
    <mergeCell ref="I48:J48"/>
    <mergeCell ref="K53:L53"/>
    <mergeCell ref="I50:J50"/>
    <mergeCell ref="I37:J37"/>
    <mergeCell ref="I39:J39"/>
    <mergeCell ref="I38:J38"/>
    <mergeCell ref="I7:I8"/>
    <mergeCell ref="J7:J8"/>
    <mergeCell ref="I30:J30"/>
    <mergeCell ref="I33:J33"/>
    <mergeCell ref="I32:J32"/>
    <mergeCell ref="A28:J28"/>
    <mergeCell ref="E29:F29"/>
    <mergeCell ref="G29:H29"/>
    <mergeCell ref="I29:J29"/>
    <mergeCell ref="G32:H32"/>
    <mergeCell ref="G30:H30"/>
    <mergeCell ref="I36:J36"/>
    <mergeCell ref="E40:F40"/>
    <mergeCell ref="E30:F30"/>
    <mergeCell ref="E32:F32"/>
    <mergeCell ref="E33:F33"/>
    <mergeCell ref="E39:F39"/>
    <mergeCell ref="G36:H36"/>
    <mergeCell ref="G39:H39"/>
    <mergeCell ref="G40:H40"/>
    <mergeCell ref="E31:F31"/>
    <mergeCell ref="G31:H31"/>
    <mergeCell ref="I31:J31"/>
    <mergeCell ref="E35:F35"/>
    <mergeCell ref="G35:H35"/>
    <mergeCell ref="I35:J35"/>
  </mergeCells>
  <printOptions horizontalCentered="1"/>
  <pageMargins left="0" right="0" top="0" bottom="0.11811023622047245" header="0" footer="0.11811023622047245"/>
  <pageSetup horizontalDpi="600" verticalDpi="6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„Ё¬ </dc:creator>
  <cp:keywords/>
  <dc:description/>
  <cp:lastModifiedBy>Пользователь Windows</cp:lastModifiedBy>
  <cp:lastPrinted>2020-04-16T04:40:55Z</cp:lastPrinted>
  <dcterms:created xsi:type="dcterms:W3CDTF">2000-10-19T04:59:09Z</dcterms:created>
  <dcterms:modified xsi:type="dcterms:W3CDTF">2024-03-15T05:40:11Z</dcterms:modified>
  <cp:category/>
  <cp:version/>
  <cp:contentType/>
  <cp:contentStatus/>
</cp:coreProperties>
</file>